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9720" activeTab="0"/>
  </bookViews>
  <sheets>
    <sheet name="Feuil1" sheetId="1" r:id="rId1"/>
    <sheet name="Feuil2" sheetId="2" r:id="rId2"/>
    <sheet name="Feuil3" sheetId="3" r:id="rId3"/>
  </sheets>
  <definedNames>
    <definedName name="Z_96CC0CAF_F24E_4B83_8B69_8CCC612343C3_.wvu.Rows" localSheetId="0" hidden="1">'Feuil1'!$1:$1,'Feuil1'!$11:$13,'Feuil1'!$42:$42,'Feuil1'!$44:$44,'Feuil1'!$56:$56</definedName>
  </definedNames>
  <calcPr fullCalcOnLoad="1"/>
</workbook>
</file>

<file path=xl/sharedStrings.xml><?xml version="1.0" encoding="utf-8"?>
<sst xmlns="http://schemas.openxmlformats.org/spreadsheetml/2006/main" count="63" uniqueCount="52">
  <si>
    <t>Total</t>
  </si>
  <si>
    <t>75 cl</t>
  </si>
  <si>
    <t>62 cl</t>
  </si>
  <si>
    <t>37.5 cl</t>
  </si>
  <si>
    <t>Les blancs,</t>
  </si>
  <si>
    <t>Prix unitaire TTC</t>
  </si>
  <si>
    <t>Quantité</t>
  </si>
  <si>
    <t>39230 MANTRY</t>
  </si>
  <si>
    <t>Tél. 03.84.25.94.30</t>
  </si>
  <si>
    <t xml:space="preserve"> Expédition en cartons de 6 ou 12 bouteilles</t>
  </si>
  <si>
    <t xml:space="preserve"> Le règlement s'effectue à la commande par chèque bancaire ou postal</t>
  </si>
  <si>
    <t>BON DE COMMANDE</t>
  </si>
  <si>
    <r>
      <t>D</t>
    </r>
    <r>
      <rPr>
        <sz val="18"/>
        <color indexed="56"/>
        <rFont val="Book Antiqua"/>
        <family val="1"/>
      </rPr>
      <t xml:space="preserve">omaine </t>
    </r>
    <r>
      <rPr>
        <sz val="22"/>
        <color indexed="56"/>
        <rFont val="Book Antiqua"/>
        <family val="1"/>
      </rPr>
      <t>J</t>
    </r>
    <r>
      <rPr>
        <sz val="18"/>
        <color indexed="56"/>
        <rFont val="Book Antiqua"/>
        <family val="1"/>
      </rPr>
      <t>ean-</t>
    </r>
    <r>
      <rPr>
        <sz val="22"/>
        <color indexed="56"/>
        <rFont val="Book Antiqua"/>
        <family val="1"/>
      </rPr>
      <t>L</t>
    </r>
    <r>
      <rPr>
        <sz val="18"/>
        <color indexed="56"/>
        <rFont val="Book Antiqua"/>
        <family val="1"/>
      </rPr>
      <t xml:space="preserve">uc </t>
    </r>
    <r>
      <rPr>
        <sz val="22"/>
        <color indexed="56"/>
        <rFont val="Book Antiqua"/>
        <family val="1"/>
      </rPr>
      <t>M</t>
    </r>
    <r>
      <rPr>
        <sz val="20"/>
        <color indexed="56"/>
        <rFont val="Book Antiqua"/>
        <family val="1"/>
      </rPr>
      <t>ouillard</t>
    </r>
  </si>
  <si>
    <t>En cas d'anomalies, faire les réserves nécessaires auprès du transporteur.</t>
  </si>
  <si>
    <t>Conditions générales d'expédition en France :</t>
  </si>
  <si>
    <t>Adresse de livraison :</t>
  </si>
  <si>
    <t>Les crémants,</t>
  </si>
  <si>
    <t>1.5 l</t>
  </si>
  <si>
    <t>NET A PAYER</t>
  </si>
  <si>
    <t>Mousseux aromatisés à base de vins</t>
  </si>
  <si>
    <t>Frais de port</t>
  </si>
  <si>
    <t>Les spécialités,</t>
  </si>
  <si>
    <t>signature</t>
  </si>
  <si>
    <t xml:space="preserve">A                          , le </t>
  </si>
  <si>
    <t>chèque à l'orde de Jean-Luc Mouillard</t>
  </si>
  <si>
    <t>Côtes du Jura rouge Trousseau 2010 (75cl)</t>
  </si>
  <si>
    <t>Côtes du Jura rosé 2010 (75cl)</t>
  </si>
  <si>
    <t>379 Rue du Parron</t>
  </si>
  <si>
    <t xml:space="preserve">Crémant du Jura blanc </t>
  </si>
  <si>
    <t xml:space="preserve">Magnum Crémant du Jura blanc </t>
  </si>
  <si>
    <t>domainemouillard@hotmail.fr</t>
  </si>
  <si>
    <t>www.domainemouillard.com</t>
  </si>
  <si>
    <t>Crémant du Jura rosé</t>
  </si>
  <si>
    <r>
      <t>*</t>
    </r>
    <r>
      <rPr>
        <i/>
        <sz val="10"/>
        <rFont val="Arial"/>
        <family val="2"/>
      </rPr>
      <t xml:space="preserve"> rayer la mention inutile</t>
    </r>
  </si>
  <si>
    <t>Les rouges,</t>
  </si>
  <si>
    <t xml:space="preserve">Château-Chalon 2005 </t>
  </si>
  <si>
    <t>Nous contacter différent suivant le CP et la Qté</t>
  </si>
  <si>
    <t>62cl</t>
  </si>
  <si>
    <t>75cl</t>
  </si>
  <si>
    <t>L'Etoile Sélection 2011</t>
  </si>
  <si>
    <t>Château-Chalon 2008</t>
  </si>
  <si>
    <t xml:space="preserve">Nouveauté </t>
  </si>
  <si>
    <t xml:space="preserve">75 cl </t>
  </si>
  <si>
    <t>"Rosé du Jura"</t>
  </si>
  <si>
    <t xml:space="preserve">Macvin du Jura </t>
  </si>
  <si>
    <r>
      <t>Vin de Paille 2011 (petite ou longue</t>
    </r>
    <r>
      <rPr>
        <sz val="10"/>
        <color indexed="10"/>
        <rFont val="Arial"/>
        <family val="0"/>
      </rPr>
      <t xml:space="preserve"> *</t>
    </r>
    <r>
      <rPr>
        <sz val="10"/>
        <color indexed="8"/>
        <rFont val="Arial"/>
        <family val="2"/>
      </rPr>
      <t>)</t>
    </r>
  </si>
  <si>
    <t>Côtes du Jura chardonnay 2013</t>
  </si>
  <si>
    <t xml:space="preserve">Côtes du Jura Trousseau 2013 </t>
  </si>
  <si>
    <t>Côtes du Jura Poulsard 2014</t>
  </si>
  <si>
    <t>Côtes du Jura Pinot 2013</t>
  </si>
  <si>
    <t>Côtes du Jura savagnin 2012</t>
  </si>
  <si>
    <t>Fiesta 'Grume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</si>
</sst>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name val="Book Antiqua"/>
      <family val="1"/>
    </font>
    <font>
      <sz val="14"/>
      <color indexed="21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6"/>
      <name val="Book Antiqua"/>
      <family val="1"/>
    </font>
    <font>
      <sz val="10"/>
      <color indexed="56"/>
      <name val="Book Antiqua"/>
      <family val="1"/>
    </font>
    <font>
      <sz val="10"/>
      <color indexed="56"/>
      <name val="Arial"/>
      <family val="0"/>
    </font>
    <font>
      <sz val="14"/>
      <color indexed="56"/>
      <name val="Book Antiqua"/>
      <family val="1"/>
    </font>
    <font>
      <sz val="10"/>
      <color indexed="62"/>
      <name val="Arial"/>
      <family val="0"/>
    </font>
    <font>
      <sz val="16"/>
      <color indexed="56"/>
      <name val="Book Antiqua"/>
      <family val="1"/>
    </font>
    <font>
      <sz val="20"/>
      <color indexed="56"/>
      <name val="Book Antiqua"/>
      <family val="1"/>
    </font>
    <font>
      <sz val="22"/>
      <color indexed="56"/>
      <name val="Book Antiqua"/>
      <family val="1"/>
    </font>
    <font>
      <sz val="16"/>
      <color indexed="56"/>
      <name val="ArabBruD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b/>
      <i/>
      <u val="single"/>
      <sz val="10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10"/>
      <name val="Arial Narrow"/>
      <family val="2"/>
    </font>
    <font>
      <sz val="10"/>
      <color indexed="12"/>
      <name val="Arial"/>
      <family val="2"/>
    </font>
    <font>
      <sz val="7"/>
      <name val="Arial"/>
      <family val="0"/>
    </font>
    <font>
      <b/>
      <sz val="10"/>
      <color indexed="12"/>
      <name val="American Classic"/>
      <family val="0"/>
    </font>
    <font>
      <b/>
      <sz val="5"/>
      <name val="Arial"/>
      <family val="2"/>
    </font>
    <font>
      <sz val="10"/>
      <color indexed="63"/>
      <name val="Arial"/>
      <family val="0"/>
    </font>
    <font>
      <sz val="10"/>
      <color indexed="63"/>
      <name val="American Classic"/>
      <family val="0"/>
    </font>
    <font>
      <sz val="10"/>
      <color indexed="8"/>
      <name val="American Classic"/>
      <family val="0"/>
    </font>
    <font>
      <strike/>
      <sz val="10"/>
      <name val="Arial"/>
      <family val="0"/>
    </font>
    <font>
      <sz val="9"/>
      <name val="Arial"/>
      <family val="0"/>
    </font>
    <font>
      <sz val="7"/>
      <color indexed="10"/>
      <name val="Arial Narrow"/>
      <family val="2"/>
    </font>
    <font>
      <sz val="12"/>
      <color indexed="14"/>
      <name val="Baskerville Old Face"/>
      <family val="1"/>
    </font>
    <font>
      <sz val="10"/>
      <color indexed="10"/>
      <name val="Broadway"/>
      <family val="5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dashDotDot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 style="dashDotDot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1" fillId="0" borderId="8" xfId="0" applyFont="1" applyBorder="1" applyAlignment="1">
      <alignment/>
    </xf>
    <xf numFmtId="0" fontId="24" fillId="0" borderId="8" xfId="0" applyFont="1" applyBorder="1" applyAlignment="1">
      <alignment/>
    </xf>
    <xf numFmtId="0" fontId="24" fillId="0" borderId="9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vertical="distributed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distributed"/>
    </xf>
    <xf numFmtId="0" fontId="0" fillId="0" borderId="0" xfId="0" applyFont="1" applyBorder="1" applyAlignment="1">
      <alignment vertical="distributed"/>
    </xf>
    <xf numFmtId="0" fontId="0" fillId="0" borderId="1" xfId="0" applyBorder="1" applyAlignment="1">
      <alignment vertical="distributed"/>
    </xf>
    <xf numFmtId="0" fontId="2" fillId="0" borderId="10" xfId="0" applyFont="1" applyBorder="1" applyAlignment="1">
      <alignment/>
    </xf>
    <xf numFmtId="8" fontId="17" fillId="0" borderId="1" xfId="0" applyNumberFormat="1" applyFont="1" applyBorder="1" applyAlignment="1">
      <alignment horizontal="center" vertical="distributed"/>
    </xf>
    <xf numFmtId="8" fontId="17" fillId="0" borderId="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7" xfId="0" applyNumberForma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16" xfId="0" applyNumberFormat="1" applyBorder="1" applyAlignment="1">
      <alignment horizontal="center"/>
    </xf>
    <xf numFmtId="0" fontId="26" fillId="0" borderId="17" xfId="0" applyFont="1" applyBorder="1" applyAlignment="1">
      <alignment/>
    </xf>
    <xf numFmtId="0" fontId="26" fillId="0" borderId="17" xfId="0" applyFont="1" applyFill="1" applyBorder="1" applyAlignment="1">
      <alignment/>
    </xf>
    <xf numFmtId="164" fontId="0" fillId="0" borderId="11" xfId="0" applyNumberFormat="1" applyBorder="1" applyAlignment="1" applyProtection="1">
      <alignment horizontal="center"/>
      <protection/>
    </xf>
    <xf numFmtId="0" fontId="25" fillId="0" borderId="10" xfId="0" applyFont="1" applyBorder="1" applyAlignment="1">
      <alignment vertical="justify" shrinkToFit="1"/>
    </xf>
    <xf numFmtId="0" fontId="27" fillId="0" borderId="10" xfId="0" applyFont="1" applyBorder="1" applyAlignment="1">
      <alignment vertical="justify"/>
    </xf>
    <xf numFmtId="0" fontId="28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11" fillId="0" borderId="0" xfId="16" applyFont="1" applyAlignment="1">
      <alignment/>
    </xf>
    <xf numFmtId="0" fontId="11" fillId="0" borderId="0" xfId="0" applyFont="1" applyAlignment="1">
      <alignment/>
    </xf>
    <xf numFmtId="0" fontId="0" fillId="0" borderId="2" xfId="0" applyFont="1" applyBorder="1" applyAlignment="1">
      <alignment/>
    </xf>
    <xf numFmtId="0" fontId="21" fillId="0" borderId="0" xfId="0" applyFont="1" applyBorder="1" applyAlignment="1">
      <alignment/>
    </xf>
    <xf numFmtId="0" fontId="31" fillId="0" borderId="13" xfId="0" applyFont="1" applyBorder="1" applyAlignment="1">
      <alignment horizontal="center"/>
    </xf>
    <xf numFmtId="0" fontId="30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20" xfId="0" applyNumberFormat="1" applyBorder="1" applyAlignment="1">
      <alignment horizontal="center"/>
    </xf>
    <xf numFmtId="0" fontId="0" fillId="0" borderId="17" xfId="0" applyBorder="1" applyAlignment="1">
      <alignment/>
    </xf>
    <xf numFmtId="164" fontId="0" fillId="0" borderId="10" xfId="15" applyNumberFormat="1" applyBorder="1" applyAlignment="1">
      <alignment horizontal="center"/>
    </xf>
    <xf numFmtId="0" fontId="0" fillId="0" borderId="7" xfId="0" applyFont="1" applyBorder="1" applyAlignment="1">
      <alignment horizontal="center"/>
    </xf>
    <xf numFmtId="164" fontId="0" fillId="0" borderId="7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33" fillId="0" borderId="0" xfId="0" applyFont="1" applyBorder="1" applyAlignment="1">
      <alignment horizontal="left" vertical="justify" shrinkToFit="1"/>
    </xf>
    <xf numFmtId="0" fontId="34" fillId="0" borderId="4" xfId="0" applyFont="1" applyBorder="1" applyAlignment="1">
      <alignment/>
    </xf>
    <xf numFmtId="0" fontId="35" fillId="0" borderId="2" xfId="0" applyFont="1" applyBorder="1" applyAlignment="1">
      <alignment/>
    </xf>
    <xf numFmtId="164" fontId="0" fillId="0" borderId="21" xfId="0" applyNumberForma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16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8" fontId="0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32" fillId="0" borderId="19" xfId="0" applyNumberFormat="1" applyFont="1" applyBorder="1" applyAlignment="1">
      <alignment horizontal="center"/>
    </xf>
    <xf numFmtId="164" fontId="32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Border="1" applyAlignment="1">
      <alignment vertical="justify"/>
    </xf>
    <xf numFmtId="0" fontId="0" fillId="0" borderId="3" xfId="0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46</xdr:row>
      <xdr:rowOff>95250</xdr:rowOff>
    </xdr:from>
    <xdr:to>
      <xdr:col>8</xdr:col>
      <xdr:colOff>723900</xdr:colOff>
      <xdr:row>53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47675" y="6781800"/>
          <a:ext cx="553402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46</xdr:row>
      <xdr:rowOff>114300</xdr:rowOff>
    </xdr:from>
    <xdr:to>
      <xdr:col>8</xdr:col>
      <xdr:colOff>723900</xdr:colOff>
      <xdr:row>53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5775" y="6800850"/>
          <a:ext cx="54959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Adresse : 
E-mail :
Tél. port. ou fixe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mainemouillard.com/" TargetMode="External" /><Relationship Id="rId2" Type="http://schemas.openxmlformats.org/officeDocument/2006/relationships/hyperlink" Target="mailto:domainemouillard@hotmail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workbookViewId="0" topLeftCell="A17">
      <selection activeCell="E41" sqref="E41"/>
    </sheetView>
  </sheetViews>
  <sheetFormatPr defaultColWidth="11.421875" defaultRowHeight="12.75"/>
  <cols>
    <col min="1" max="1" width="5.00390625" style="0" customWidth="1"/>
    <col min="3" max="3" width="17.8515625" style="0" customWidth="1"/>
    <col min="4" max="4" width="5.00390625" style="0" customWidth="1"/>
    <col min="6" max="6" width="9.7109375" style="0" customWidth="1"/>
    <col min="7" max="7" width="11.140625" style="0" customWidth="1"/>
    <col min="8" max="8" width="7.28125" style="0" customWidth="1"/>
  </cols>
  <sheetData>
    <row r="1" ht="12.75" hidden="1"/>
    <row r="3" spans="1:6" ht="28.5">
      <c r="A3" s="83" t="s">
        <v>12</v>
      </c>
      <c r="B3" s="79"/>
      <c r="C3" s="79"/>
      <c r="D3" s="79"/>
      <c r="E3" s="79"/>
      <c r="F3" s="79"/>
    </row>
    <row r="4" spans="1:6" ht="18.75">
      <c r="A4" s="15" t="s">
        <v>27</v>
      </c>
      <c r="B4" s="15"/>
      <c r="C4" s="15"/>
      <c r="D4" s="13"/>
      <c r="E4" s="14"/>
      <c r="F4" s="14"/>
    </row>
    <row r="5" spans="1:6" ht="23.25">
      <c r="A5" s="12" t="s">
        <v>7</v>
      </c>
      <c r="B5" s="12"/>
      <c r="C5" s="12"/>
      <c r="D5" s="13"/>
      <c r="E5" s="14"/>
      <c r="F5" s="14"/>
    </row>
    <row r="6" spans="1:6" ht="23.25">
      <c r="A6" s="20" t="s">
        <v>8</v>
      </c>
      <c r="B6" s="12"/>
      <c r="C6" s="12"/>
      <c r="D6" s="13"/>
      <c r="E6" s="14"/>
      <c r="F6" s="14"/>
    </row>
    <row r="7" spans="1:7" ht="18.75">
      <c r="A7" s="82" t="s">
        <v>31</v>
      </c>
      <c r="B7" s="79"/>
      <c r="C7" s="79"/>
      <c r="D7" s="90"/>
      <c r="E7" s="91"/>
      <c r="F7" s="91"/>
      <c r="G7" s="91"/>
    </row>
    <row r="8" spans="1:7" ht="18.75">
      <c r="A8" s="59" t="s">
        <v>30</v>
      </c>
      <c r="B8" s="60"/>
      <c r="C8" s="60"/>
      <c r="D8" s="10"/>
      <c r="E8" s="11"/>
      <c r="F8" s="11"/>
      <c r="G8" s="11"/>
    </row>
    <row r="9" spans="1:10" ht="20.25">
      <c r="A9" s="80" t="s">
        <v>11</v>
      </c>
      <c r="B9" s="81"/>
      <c r="C9" s="81"/>
      <c r="D9" s="81"/>
      <c r="E9" s="81"/>
      <c r="F9" s="81"/>
      <c r="G9" s="81"/>
      <c r="H9" s="81"/>
      <c r="I9" s="81"/>
      <c r="J9" s="16"/>
    </row>
    <row r="11" ht="12.75" hidden="1"/>
    <row r="12" ht="12.75" hidden="1"/>
    <row r="13" ht="12.75" hidden="1">
      <c r="B13" s="17"/>
    </row>
    <row r="14" spans="2:9" ht="12.75">
      <c r="B14" s="53" t="s">
        <v>4</v>
      </c>
      <c r="C14" s="24"/>
      <c r="D14" s="24"/>
      <c r="E14" s="25"/>
      <c r="F14" s="26"/>
      <c r="G14" s="73" t="s">
        <v>5</v>
      </c>
      <c r="H14" s="72" t="s">
        <v>6</v>
      </c>
      <c r="I14" s="30" t="s">
        <v>0</v>
      </c>
    </row>
    <row r="15" spans="2:9" ht="12.75">
      <c r="B15" s="2" t="s">
        <v>46</v>
      </c>
      <c r="C15" s="3"/>
      <c r="D15" s="3"/>
      <c r="E15" s="4"/>
      <c r="F15" s="8" t="s">
        <v>1</v>
      </c>
      <c r="G15" s="48">
        <v>8.5</v>
      </c>
      <c r="H15" s="47"/>
      <c r="I15" s="51">
        <f>G15*H15</f>
        <v>0</v>
      </c>
    </row>
    <row r="16" spans="2:9" ht="12.75">
      <c r="B16" s="2" t="s">
        <v>50</v>
      </c>
      <c r="C16" s="3"/>
      <c r="D16" s="3"/>
      <c r="E16" s="4"/>
      <c r="F16" s="8" t="s">
        <v>1</v>
      </c>
      <c r="G16" s="48">
        <v>13.5</v>
      </c>
      <c r="H16" s="44"/>
      <c r="I16" s="51">
        <f aca="true" t="shared" si="0" ref="I16:I33">G16*H16</f>
        <v>0</v>
      </c>
    </row>
    <row r="17" spans="2:9" ht="12.75">
      <c r="B17" s="2" t="s">
        <v>39</v>
      </c>
      <c r="C17" s="3"/>
      <c r="D17" s="3"/>
      <c r="E17" s="4"/>
      <c r="F17" s="8" t="s">
        <v>1</v>
      </c>
      <c r="G17" s="48">
        <v>10</v>
      </c>
      <c r="H17" s="46"/>
      <c r="I17" s="51">
        <f t="shared" si="0"/>
        <v>0</v>
      </c>
    </row>
    <row r="18" spans="2:9" ht="12.75">
      <c r="B18" s="52" t="s">
        <v>34</v>
      </c>
      <c r="C18" s="32"/>
      <c r="D18" s="24"/>
      <c r="E18" s="25"/>
      <c r="F18" s="29"/>
      <c r="G18" s="49"/>
      <c r="H18" s="29"/>
      <c r="I18" s="51"/>
    </row>
    <row r="19" spans="2:9" ht="12.75" hidden="1">
      <c r="B19" s="2" t="s">
        <v>25</v>
      </c>
      <c r="C19" s="3"/>
      <c r="D19" s="3"/>
      <c r="E19" s="4"/>
      <c r="F19" s="8" t="s">
        <v>1</v>
      </c>
      <c r="G19" s="48">
        <v>7.5</v>
      </c>
      <c r="H19" s="44"/>
      <c r="I19" s="51">
        <f t="shared" si="0"/>
        <v>0</v>
      </c>
    </row>
    <row r="20" spans="2:9" ht="12.75">
      <c r="B20" s="61" t="s">
        <v>47</v>
      </c>
      <c r="C20" s="3"/>
      <c r="D20" s="3"/>
      <c r="E20" s="4"/>
      <c r="F20" s="70" t="s">
        <v>1</v>
      </c>
      <c r="G20" s="71">
        <v>8</v>
      </c>
      <c r="H20" s="63"/>
      <c r="I20" s="51">
        <f t="shared" si="0"/>
        <v>0</v>
      </c>
    </row>
    <row r="21" spans="2:9" ht="12.75">
      <c r="B21" s="2" t="s">
        <v>48</v>
      </c>
      <c r="C21" s="3"/>
      <c r="D21" s="3"/>
      <c r="E21" s="4"/>
      <c r="F21" s="8" t="s">
        <v>1</v>
      </c>
      <c r="G21" s="48">
        <v>8</v>
      </c>
      <c r="H21" s="45"/>
      <c r="I21" s="51">
        <f t="shared" si="0"/>
        <v>0</v>
      </c>
    </row>
    <row r="22" spans="2:9" ht="12.75" hidden="1">
      <c r="B22" s="5" t="s">
        <v>26</v>
      </c>
      <c r="C22" s="6"/>
      <c r="D22" s="6"/>
      <c r="E22" s="7"/>
      <c r="F22" s="27" t="s">
        <v>1</v>
      </c>
      <c r="G22" s="54">
        <v>5.5</v>
      </c>
      <c r="H22" s="46"/>
      <c r="I22" s="51">
        <f t="shared" si="0"/>
        <v>0</v>
      </c>
    </row>
    <row r="23" spans="2:9" ht="12.75">
      <c r="B23" s="5" t="s">
        <v>49</v>
      </c>
      <c r="C23" s="6"/>
      <c r="D23" s="6"/>
      <c r="E23" s="7"/>
      <c r="F23" s="27" t="s">
        <v>38</v>
      </c>
      <c r="G23" s="54">
        <v>8</v>
      </c>
      <c r="H23" s="8"/>
      <c r="I23" s="51">
        <f t="shared" si="0"/>
        <v>0</v>
      </c>
    </row>
    <row r="24" spans="2:9" ht="12.75">
      <c r="B24" s="52" t="s">
        <v>16</v>
      </c>
      <c r="C24" s="24"/>
      <c r="D24" s="24"/>
      <c r="E24" s="25"/>
      <c r="F24" s="29"/>
      <c r="G24" s="49"/>
      <c r="H24" s="29"/>
      <c r="I24" s="51"/>
    </row>
    <row r="25" spans="2:9" ht="12.75">
      <c r="B25" s="64" t="s">
        <v>32</v>
      </c>
      <c r="C25" s="1"/>
      <c r="D25" s="1"/>
      <c r="E25" s="1"/>
      <c r="F25" s="65" t="s">
        <v>1</v>
      </c>
      <c r="G25" s="66">
        <v>8</v>
      </c>
      <c r="H25" s="47"/>
      <c r="I25" s="51">
        <f t="shared" si="0"/>
        <v>0</v>
      </c>
    </row>
    <row r="26" spans="2:9" ht="12.75">
      <c r="B26" s="2" t="s">
        <v>28</v>
      </c>
      <c r="C26" s="3"/>
      <c r="D26" s="3"/>
      <c r="E26" s="3"/>
      <c r="F26" s="8" t="s">
        <v>1</v>
      </c>
      <c r="G26" s="50">
        <v>7.8</v>
      </c>
      <c r="H26" s="44"/>
      <c r="I26" s="51">
        <f t="shared" si="0"/>
        <v>0</v>
      </c>
    </row>
    <row r="27" spans="2:9" ht="12.75" hidden="1">
      <c r="B27" s="2"/>
      <c r="C27" s="3"/>
      <c r="D27" s="3"/>
      <c r="E27" s="3"/>
      <c r="F27" s="8"/>
      <c r="G27" s="50"/>
      <c r="H27" s="45"/>
      <c r="I27" s="51">
        <f t="shared" si="0"/>
        <v>0</v>
      </c>
    </row>
    <row r="28" spans="2:9" ht="12.75" hidden="1">
      <c r="B28" s="2" t="s">
        <v>29</v>
      </c>
      <c r="C28" s="3"/>
      <c r="D28" s="3"/>
      <c r="E28" s="3"/>
      <c r="F28" s="27" t="s">
        <v>17</v>
      </c>
      <c r="G28" s="50">
        <v>17.5</v>
      </c>
      <c r="H28" s="46"/>
      <c r="I28" s="51">
        <f t="shared" si="0"/>
        <v>0</v>
      </c>
    </row>
    <row r="29" spans="2:9" ht="12.75">
      <c r="B29" s="52" t="s">
        <v>21</v>
      </c>
      <c r="C29" s="24"/>
      <c r="D29" s="24"/>
      <c r="E29" s="25"/>
      <c r="F29" s="29"/>
      <c r="G29" s="49"/>
      <c r="H29" s="29"/>
      <c r="I29" s="51"/>
    </row>
    <row r="30" spans="2:9" ht="12.75" hidden="1">
      <c r="B30" s="58" t="s">
        <v>35</v>
      </c>
      <c r="C30" s="57"/>
      <c r="D30" s="3"/>
      <c r="E30" s="4"/>
      <c r="F30" s="8" t="s">
        <v>2</v>
      </c>
      <c r="G30" s="48">
        <v>31</v>
      </c>
      <c r="H30" s="8"/>
      <c r="I30" s="51">
        <f t="shared" si="0"/>
        <v>0</v>
      </c>
    </row>
    <row r="31" spans="2:9" ht="12.75">
      <c r="B31" s="2" t="s">
        <v>40</v>
      </c>
      <c r="C31" s="3"/>
      <c r="D31" s="3"/>
      <c r="E31" s="4"/>
      <c r="F31" s="8" t="s">
        <v>37</v>
      </c>
      <c r="G31" s="48">
        <v>30</v>
      </c>
      <c r="H31" s="44"/>
      <c r="I31" s="51">
        <f t="shared" si="0"/>
        <v>0</v>
      </c>
    </row>
    <row r="32" spans="2:9" ht="12.75">
      <c r="B32" s="2" t="s">
        <v>44</v>
      </c>
      <c r="C32" s="3"/>
      <c r="D32" s="3"/>
      <c r="E32" s="4"/>
      <c r="F32" s="8" t="s">
        <v>1</v>
      </c>
      <c r="G32" s="48">
        <v>14.5</v>
      </c>
      <c r="H32" s="45"/>
      <c r="I32" s="51">
        <f t="shared" si="0"/>
        <v>0</v>
      </c>
    </row>
    <row r="33" spans="2:9" ht="12.75">
      <c r="B33" s="61" t="s">
        <v>45</v>
      </c>
      <c r="C33" s="3"/>
      <c r="D33" s="3"/>
      <c r="E33" s="4"/>
      <c r="F33" s="8" t="s">
        <v>3</v>
      </c>
      <c r="G33" s="48">
        <v>20</v>
      </c>
      <c r="H33" s="46"/>
      <c r="I33" s="51">
        <f t="shared" si="0"/>
        <v>0</v>
      </c>
    </row>
    <row r="34" spans="2:9" ht="12.75">
      <c r="B34" s="52" t="s">
        <v>19</v>
      </c>
      <c r="C34" s="33"/>
      <c r="D34" s="33"/>
      <c r="E34" s="34"/>
      <c r="F34" s="29"/>
      <c r="G34" s="49"/>
      <c r="H34" s="29"/>
      <c r="I34" s="51"/>
    </row>
    <row r="35" spans="2:9" ht="12.75">
      <c r="B35" s="68" t="s">
        <v>51</v>
      </c>
      <c r="C35" s="24"/>
      <c r="D35" s="24"/>
      <c r="E35" s="25"/>
      <c r="F35" s="29" t="s">
        <v>1</v>
      </c>
      <c r="G35" s="49">
        <v>7.5</v>
      </c>
      <c r="H35" s="29"/>
      <c r="I35" s="69">
        <f>PRODUCT(G35*H35)</f>
        <v>0</v>
      </c>
    </row>
    <row r="36" spans="2:9" ht="12.75">
      <c r="B36" s="76" t="s">
        <v>41</v>
      </c>
      <c r="C36" s="3"/>
      <c r="D36" s="3"/>
      <c r="E36" s="4"/>
      <c r="F36" s="8"/>
      <c r="G36" s="48"/>
      <c r="H36" s="44"/>
      <c r="I36" s="67"/>
    </row>
    <row r="37" spans="2:9" ht="15.75">
      <c r="B37" s="75" t="s">
        <v>43</v>
      </c>
      <c r="C37" s="6"/>
      <c r="D37" s="6"/>
      <c r="E37" s="7"/>
      <c r="F37" s="27" t="s">
        <v>42</v>
      </c>
      <c r="G37" s="54">
        <v>6.5</v>
      </c>
      <c r="H37" s="27"/>
      <c r="I37" s="77">
        <f>G37*H37</f>
        <v>0</v>
      </c>
    </row>
    <row r="38" spans="2:9" ht="12.75">
      <c r="B38" s="1"/>
      <c r="C38" s="1"/>
      <c r="D38" s="1"/>
      <c r="E38" s="1"/>
      <c r="F38" s="1"/>
      <c r="G38" s="1"/>
      <c r="H38" s="84" t="s">
        <v>0</v>
      </c>
      <c r="I38" s="88">
        <f>SUM(I15:I37)</f>
        <v>0</v>
      </c>
    </row>
    <row r="39" spans="2:9" ht="7.5" customHeight="1">
      <c r="B39" s="3"/>
      <c r="C39" s="3"/>
      <c r="D39" s="3"/>
      <c r="E39" s="3"/>
      <c r="F39" s="3"/>
      <c r="G39" s="4"/>
      <c r="H39" s="85"/>
      <c r="I39" s="89"/>
    </row>
    <row r="40" spans="2:9" ht="12.75" customHeight="1">
      <c r="B40" s="62" t="s">
        <v>33</v>
      </c>
      <c r="C40" s="3"/>
      <c r="D40" s="36"/>
      <c r="E40" s="36"/>
      <c r="F40" s="38"/>
      <c r="G40" s="39"/>
      <c r="H40" s="40"/>
      <c r="I40" s="42"/>
    </row>
    <row r="41" spans="2:9" ht="29.25" customHeight="1">
      <c r="B41" s="3"/>
      <c r="C41" s="3"/>
      <c r="D41" s="36"/>
      <c r="E41" s="36"/>
      <c r="F41" s="35"/>
      <c r="G41" s="74" t="s">
        <v>36</v>
      </c>
      <c r="H41" s="55" t="s">
        <v>20</v>
      </c>
      <c r="I41" s="86"/>
    </row>
    <row r="42" spans="2:9" ht="2.25" customHeight="1" hidden="1">
      <c r="B42" s="3"/>
      <c r="C42" s="3"/>
      <c r="D42" s="36"/>
      <c r="E42" s="36"/>
      <c r="F42" s="3"/>
      <c r="G42" s="3"/>
      <c r="H42" s="41"/>
      <c r="I42" s="87"/>
    </row>
    <row r="43" spans="4:9" ht="11.25" customHeight="1">
      <c r="D43" s="36"/>
      <c r="E43" s="36"/>
      <c r="F43" s="37"/>
      <c r="G43" s="28"/>
      <c r="H43" s="28"/>
      <c r="I43" s="43"/>
    </row>
    <row r="44" spans="6:9" ht="12.75" hidden="1">
      <c r="F44" s="3"/>
      <c r="G44" s="3"/>
      <c r="H44" s="3"/>
      <c r="I44" s="3"/>
    </row>
    <row r="45" spans="6:9" ht="18" customHeight="1">
      <c r="F45" s="92" t="s">
        <v>24</v>
      </c>
      <c r="G45" s="93"/>
      <c r="H45" s="56" t="s">
        <v>18</v>
      </c>
      <c r="I45" s="31">
        <f>SUM(I38:I41)</f>
        <v>0</v>
      </c>
    </row>
    <row r="46" spans="1:4" ht="12.75">
      <c r="A46" s="21" t="s">
        <v>15</v>
      </c>
      <c r="B46" s="21"/>
      <c r="C46" s="21"/>
      <c r="D46" s="9"/>
    </row>
    <row r="55" s="79" customFormat="1" ht="12.75">
      <c r="A55" s="78" t="s">
        <v>14</v>
      </c>
    </row>
    <row r="56" ht="12.75" hidden="1"/>
    <row r="57" spans="1:8" ht="12.75">
      <c r="A57" s="23" t="s">
        <v>9</v>
      </c>
      <c r="B57" s="23"/>
      <c r="C57" s="23"/>
      <c r="D57" s="23"/>
      <c r="E57" s="23"/>
      <c r="F57" s="18"/>
      <c r="G57" s="18"/>
      <c r="H57" t="s">
        <v>23</v>
      </c>
    </row>
    <row r="58" spans="1:7" ht="12.75">
      <c r="A58" s="23" t="s">
        <v>10</v>
      </c>
      <c r="B58" s="23"/>
      <c r="C58" s="23"/>
      <c r="D58" s="23"/>
      <c r="E58" s="23"/>
      <c r="F58" s="18"/>
      <c r="G58" s="18"/>
    </row>
    <row r="59" ht="12.75">
      <c r="I59" t="s">
        <v>22</v>
      </c>
    </row>
    <row r="60" spans="1:7" ht="12.75">
      <c r="A60" s="19"/>
      <c r="B60" s="19"/>
      <c r="C60" s="19"/>
      <c r="D60" s="19"/>
      <c r="E60" s="19"/>
      <c r="F60" s="19"/>
      <c r="G60" s="19"/>
    </row>
    <row r="61" spans="1:7" ht="12.75">
      <c r="A61" s="19" t="s">
        <v>13</v>
      </c>
      <c r="B61" s="19"/>
      <c r="C61" s="19"/>
      <c r="D61" s="19"/>
      <c r="E61" s="19"/>
      <c r="F61" s="19"/>
      <c r="G61" s="19"/>
    </row>
    <row r="62" spans="1:7" ht="12.75">
      <c r="A62" s="22"/>
      <c r="B62" s="22"/>
      <c r="C62" s="22"/>
      <c r="D62" s="22"/>
      <c r="E62" s="22"/>
      <c r="F62" s="22"/>
      <c r="G62" s="22"/>
    </row>
  </sheetData>
  <sheetProtection formatCells="0" formatColumns="0" selectLockedCells="1" sort="0" selectUnlockedCells="1"/>
  <protectedRanges>
    <protectedRange password="C41E" sqref="B15:G36" name="Plage1"/>
  </protectedRanges>
  <mergeCells count="9">
    <mergeCell ref="A55:IV55"/>
    <mergeCell ref="A9:I9"/>
    <mergeCell ref="A7:C7"/>
    <mergeCell ref="A3:F3"/>
    <mergeCell ref="H38:H39"/>
    <mergeCell ref="I41:I42"/>
    <mergeCell ref="I38:I39"/>
    <mergeCell ref="D7:G7"/>
    <mergeCell ref="F45:G45"/>
  </mergeCells>
  <hyperlinks>
    <hyperlink ref="A7" r:id="rId1" display="www.domainemouillard.com"/>
    <hyperlink ref="A8" r:id="rId2" display="domainemouillard@hotmail.fr"/>
  </hyperlinks>
  <printOptions/>
  <pageMargins left="0.3937007874015748" right="0.7874015748031497" top="0.5905511811023623" bottom="0.5905511811023623" header="0.5118110236220472" footer="0.5118110236220472"/>
  <pageSetup horizontalDpi="300" verticalDpi="3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MOUILLARD</dc:creator>
  <cp:keywords/>
  <dc:description/>
  <cp:lastModifiedBy>Mouillard JL</cp:lastModifiedBy>
  <cp:lastPrinted>2012-05-01T14:10:08Z</cp:lastPrinted>
  <dcterms:created xsi:type="dcterms:W3CDTF">2010-12-07T15:50:35Z</dcterms:created>
  <dcterms:modified xsi:type="dcterms:W3CDTF">2015-11-13T16:06:09Z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